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ySlwfQbG11k2KKjxQ907320RTD5/ph5r667U5D5mBgl042qA2VW1SAYYBHCkDDJR/drA15w95FK5U5a7xh5KgQ==" workbookSaltValue="ytgORz418vsu/dUp6ZoRHA==" workbookSpinCount="100000" lockStructure="1"/>
  <bookViews>
    <workbookView xWindow="0" yWindow="0" windowWidth="20730" windowHeight="7200"/>
  </bookViews>
  <sheets>
    <sheet name="申込" sheetId="1" r:id="rId1"/>
    <sheet name="申込変換" sheetId="3" state="hidden" r:id="rId2"/>
    <sheet name="設定" sheetId="2" state="hidden" r:id="rId3"/>
  </sheets>
  <definedNames>
    <definedName name="_xlnm._FilterDatabase" localSheetId="0" hidden="1">申込!$A$7:$M$16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" i="3" l="1"/>
  <c r="AX2" i="3"/>
  <c r="J2" i="3"/>
  <c r="N2" i="3"/>
  <c r="BA2" i="3" l="1"/>
  <c r="AZ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R2" i="3"/>
  <c r="S2" i="3"/>
  <c r="Q2" i="3"/>
  <c r="P2" i="3"/>
  <c r="O2" i="3"/>
  <c r="M2" i="3"/>
  <c r="L2" i="3"/>
  <c r="K2" i="3"/>
  <c r="A2" i="3"/>
  <c r="I2" i="3"/>
  <c r="H2" i="3"/>
  <c r="G2" i="3"/>
  <c r="F2" i="3"/>
  <c r="E2" i="3"/>
  <c r="D2" i="3"/>
  <c r="C2" i="3"/>
  <c r="B2" i="3"/>
  <c r="Q3" i="2" l="1"/>
</calcChain>
</file>

<file path=xl/sharedStrings.xml><?xml version="1.0" encoding="utf-8"?>
<sst xmlns="http://schemas.openxmlformats.org/spreadsheetml/2006/main" count="139" uniqueCount="125">
  <si>
    <t>氏名</t>
    <rPh sb="0" eb="2">
      <t>シメイ</t>
    </rPh>
    <phoneticPr fontId="1"/>
  </si>
  <si>
    <t>性別</t>
    <rPh sb="0" eb="2">
      <t>セイベツ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</si>
  <si>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</si>
  <si>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実施種目</t>
    <rPh sb="0" eb="2">
      <t>ジッシ</t>
    </rPh>
    <rPh sb="2" eb="4">
      <t>シュモク</t>
    </rPh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</si>
  <si>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</si>
  <si>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</si>
  <si>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</si>
  <si>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</si>
  <si>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</si>
  <si>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やり投</t>
    <rPh sb="2" eb="3">
      <t>ナ</t>
    </rPh>
    <phoneticPr fontId="1"/>
  </si>
  <si>
    <t>こん棒投</t>
    <rPh sb="2" eb="3">
      <t>ボウ</t>
    </rPh>
    <rPh sb="3" eb="4">
      <t>ナ</t>
    </rPh>
    <phoneticPr fontId="1"/>
  </si>
  <si>
    <t>ガイドランナー</t>
    <phoneticPr fontId="1"/>
  </si>
  <si>
    <t>コーラー</t>
    <phoneticPr fontId="1"/>
  </si>
  <si>
    <t>アシスタント</t>
    <phoneticPr fontId="1"/>
  </si>
  <si>
    <t>T</t>
    <phoneticPr fontId="1"/>
  </si>
  <si>
    <t>F</t>
    <phoneticPr fontId="1"/>
  </si>
  <si>
    <t>ﾌﾘｶﾞﾅ</t>
    <phoneticPr fontId="1"/>
  </si>
  <si>
    <t>移動手段</t>
    <rPh sb="0" eb="2">
      <t>イドウ</t>
    </rPh>
    <rPh sb="2" eb="4">
      <t>シュダン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</si>
  <si>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</si>
  <si>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</si>
  <si>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新幹線・電車・バス</t>
    <rPh sb="0" eb="3">
      <t>シンカンセン</t>
    </rPh>
    <rPh sb="4" eb="6">
      <t>デンシャ</t>
    </rPh>
    <phoneticPr fontId="1"/>
  </si>
  <si>
    <t>夜行バス</t>
    <rPh sb="0" eb="2">
      <t>ヤコウ</t>
    </rPh>
    <phoneticPr fontId="1"/>
  </si>
  <si>
    <t>飛行機</t>
    <rPh sb="0" eb="3">
      <t>ヒコウキ</t>
    </rPh>
    <phoneticPr fontId="1"/>
  </si>
  <si>
    <t>その他</t>
    <rPh sb="2" eb="3">
      <t>タ</t>
    </rPh>
    <phoneticPr fontId="1"/>
  </si>
  <si>
    <t>視覚障害</t>
    <rPh sb="0" eb="2">
      <t>シカク</t>
    </rPh>
    <rPh sb="2" eb="4">
      <t>ショウガイ</t>
    </rPh>
    <phoneticPr fontId="1"/>
  </si>
  <si>
    <t>聴覚障害</t>
    <rPh sb="0" eb="2">
      <t>チョウカク</t>
    </rPh>
    <rPh sb="2" eb="4">
      <t>ショウガイ</t>
    </rPh>
    <phoneticPr fontId="1"/>
  </si>
  <si>
    <t>脳性麻痺</t>
    <rPh sb="0" eb="2">
      <t>ノウセイ</t>
    </rPh>
    <rPh sb="2" eb="4">
      <t>マヒ</t>
    </rPh>
    <phoneticPr fontId="1"/>
  </si>
  <si>
    <t>低身長</t>
    <rPh sb="0" eb="3">
      <t>テイシンチョウ</t>
    </rPh>
    <phoneticPr fontId="1"/>
  </si>
  <si>
    <t>切断</t>
    <rPh sb="0" eb="2">
      <t>セツダン</t>
    </rPh>
    <phoneticPr fontId="1"/>
  </si>
  <si>
    <t>機能障害</t>
    <rPh sb="0" eb="2">
      <t>キノウ</t>
    </rPh>
    <rPh sb="2" eb="4">
      <t>ショウガイ</t>
    </rPh>
    <phoneticPr fontId="1"/>
  </si>
  <si>
    <t>脊椎・頸椎損傷等</t>
    <rPh sb="0" eb="2">
      <t>セキツイ</t>
    </rPh>
    <rPh sb="3" eb="5">
      <t>ケイツイ</t>
    </rPh>
    <rPh sb="5" eb="7">
      <t>ソンショウ</t>
    </rPh>
    <rPh sb="7" eb="8">
      <t>トウ</t>
    </rPh>
    <phoneticPr fontId="1"/>
  </si>
  <si>
    <t>知的障害</t>
    <rPh sb="0" eb="2">
      <t>チテキ</t>
    </rPh>
    <rPh sb="2" eb="4">
      <t>ショウガイ</t>
    </rPh>
    <phoneticPr fontId="1"/>
  </si>
  <si>
    <t>この色の枠は必須項目です。</t>
    <rPh sb="2" eb="3">
      <t>イロ</t>
    </rPh>
    <rPh sb="4" eb="5">
      <t>ワク</t>
    </rPh>
    <rPh sb="6" eb="8">
      <t>ヒッス</t>
    </rPh>
    <rPh sb="8" eb="10">
      <t>コウモク</t>
    </rPh>
    <phoneticPr fontId="1"/>
  </si>
  <si>
    <t>この色の枠は任意項目です。</t>
    <rPh sb="2" eb="3">
      <t>イロ</t>
    </rPh>
    <rPh sb="4" eb="5">
      <t>ワク</t>
    </rPh>
    <rPh sb="6" eb="8">
      <t>ニンイ</t>
    </rPh>
    <rPh sb="8" eb="10">
      <t>コウモク</t>
    </rPh>
    <phoneticPr fontId="1"/>
  </si>
  <si>
    <t>アルファベット</t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</si>
  <si>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</si>
  <si>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</si>
  <si>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</si>
  <si>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</si>
  <si>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</si>
  <si>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FAX</t>
    <phoneticPr fontId="1"/>
  </si>
  <si>
    <t>Email</t>
    <phoneticPr fontId="1"/>
  </si>
  <si>
    <t>その他連絡先</t>
    <rPh sb="2" eb="3">
      <t>タ</t>
    </rPh>
    <rPh sb="3" eb="6">
      <t>レンラクサキ</t>
    </rPh>
    <phoneticPr fontId="1"/>
  </si>
  <si>
    <t>登録団体</t>
    <rPh sb="0" eb="4">
      <t>トウロクダンタイ</t>
    </rPh>
    <phoneticPr fontId="1"/>
  </si>
  <si>
    <t>登録番号</t>
    <rPh sb="0" eb="4">
      <t>トウロクバンゴウ</t>
    </rPh>
    <phoneticPr fontId="1"/>
  </si>
  <si>
    <t>IPC登録番号</t>
    <rPh sb="3" eb="7">
      <t>トウロクバンゴウ</t>
    </rPh>
    <phoneticPr fontId="1"/>
  </si>
  <si>
    <t>障害名</t>
    <rPh sb="0" eb="2">
      <t>ショウガイ</t>
    </rPh>
    <rPh sb="2" eb="3">
      <t>メイ</t>
    </rPh>
    <phoneticPr fontId="1"/>
  </si>
  <si>
    <t>ﾄﾗｯｸｸﾗｽ</t>
    <phoneticPr fontId="1"/>
  </si>
  <si>
    <t>跳躍ｸﾗｽ</t>
    <rPh sb="0" eb="2">
      <t>チョウヤク</t>
    </rPh>
    <phoneticPr fontId="1"/>
  </si>
  <si>
    <t>投擲ｸﾗｽ</t>
    <rPh sb="0" eb="2">
      <t>トウテキ</t>
    </rPh>
    <phoneticPr fontId="1"/>
  </si>
  <si>
    <t>所属名</t>
    <rPh sb="0" eb="2">
      <t>ショゾク</t>
    </rPh>
    <rPh sb="2" eb="3">
      <t>メイ</t>
    </rPh>
    <phoneticPr fontId="1"/>
  </si>
  <si>
    <t>略称</t>
    <rPh sb="0" eb="2">
      <t>リャクショウ</t>
    </rPh>
    <phoneticPr fontId="1"/>
  </si>
  <si>
    <t>手帳記載内容</t>
    <rPh sb="0" eb="2">
      <t>テチョウ</t>
    </rPh>
    <rPh sb="2" eb="4">
      <t>キサイ</t>
    </rPh>
    <rPh sb="4" eb="6">
      <t>ナイヨウ</t>
    </rPh>
    <phoneticPr fontId="1"/>
  </si>
  <si>
    <t>種目1</t>
    <rPh sb="0" eb="2">
      <t>シュモク</t>
    </rPh>
    <phoneticPr fontId="1"/>
  </si>
  <si>
    <t>種目1公認記録</t>
    <rPh sb="0" eb="2">
      <t>シュモク</t>
    </rPh>
    <rPh sb="3" eb="7">
      <t>コウニンキロク</t>
    </rPh>
    <phoneticPr fontId="1"/>
  </si>
  <si>
    <t>種目1達成大会</t>
    <rPh sb="0" eb="2">
      <t>シュモク</t>
    </rPh>
    <rPh sb="3" eb="5">
      <t>タッセイ</t>
    </rPh>
    <rPh sb="5" eb="7">
      <t>タイカイ</t>
    </rPh>
    <phoneticPr fontId="1"/>
  </si>
  <si>
    <t>種目1ｶﾞｲﾄﾞ等</t>
    <rPh sb="0" eb="2">
      <t>シュモク</t>
    </rPh>
    <rPh sb="8" eb="9">
      <t>トウ</t>
    </rPh>
    <phoneticPr fontId="1"/>
  </si>
  <si>
    <t>種目1ｶﾞｲﾄﾞ名</t>
    <rPh sb="0" eb="2">
      <t>シュモク</t>
    </rPh>
    <rPh sb="8" eb="9">
      <t>メイ</t>
    </rPh>
    <phoneticPr fontId="1"/>
  </si>
  <si>
    <t>種目2</t>
    <phoneticPr fontId="1"/>
  </si>
  <si>
    <t>種目2公認記録</t>
    <rPh sb="3" eb="7">
      <t>コウニンキロク</t>
    </rPh>
    <phoneticPr fontId="1"/>
  </si>
  <si>
    <t>種目2達成大会</t>
    <rPh sb="3" eb="5">
      <t>タッセイ</t>
    </rPh>
    <rPh sb="5" eb="7">
      <t>タイカイ</t>
    </rPh>
    <phoneticPr fontId="1"/>
  </si>
  <si>
    <t>種目2ｶﾞｲﾄﾞ等</t>
    <rPh sb="8" eb="9">
      <t>トウ</t>
    </rPh>
    <phoneticPr fontId="1"/>
  </si>
  <si>
    <t>種目2ｶﾞｲﾄﾞ名</t>
    <rPh sb="8" eb="9">
      <t>メイ</t>
    </rPh>
    <phoneticPr fontId="1"/>
  </si>
  <si>
    <t>種目3</t>
  </si>
  <si>
    <t>種目3公認記録</t>
    <rPh sb="3" eb="7">
      <t>コウニンキロク</t>
    </rPh>
    <phoneticPr fontId="1"/>
  </si>
  <si>
    <t>種目3達成大会</t>
    <rPh sb="3" eb="5">
      <t>タッセイ</t>
    </rPh>
    <rPh sb="5" eb="7">
      <t>タイカイ</t>
    </rPh>
    <phoneticPr fontId="1"/>
  </si>
  <si>
    <t>種目3ｶﾞｲﾄﾞ等</t>
    <rPh sb="8" eb="9">
      <t>トウ</t>
    </rPh>
    <phoneticPr fontId="1"/>
  </si>
  <si>
    <t>種目3ｶﾞｲﾄﾞ名</t>
    <rPh sb="8" eb="9">
      <t>メイ</t>
    </rPh>
    <phoneticPr fontId="1"/>
  </si>
  <si>
    <t>種目4</t>
  </si>
  <si>
    <t>種目4公認記録</t>
    <rPh sb="3" eb="7">
      <t>コウニンキロク</t>
    </rPh>
    <phoneticPr fontId="1"/>
  </si>
  <si>
    <t>種目4達成大会</t>
    <rPh sb="3" eb="5">
      <t>タッセイ</t>
    </rPh>
    <rPh sb="5" eb="7">
      <t>タイカイ</t>
    </rPh>
    <phoneticPr fontId="1"/>
  </si>
  <si>
    <t>種目4ｶﾞｲﾄﾞ等</t>
    <rPh sb="8" eb="9">
      <t>トウ</t>
    </rPh>
    <phoneticPr fontId="1"/>
  </si>
  <si>
    <t>種目4ｶﾞｲﾄﾞ名</t>
    <rPh sb="8" eb="9">
      <t>メイ</t>
    </rPh>
    <phoneticPr fontId="1"/>
  </si>
  <si>
    <t>種目5</t>
  </si>
  <si>
    <t>種目5公認記録</t>
    <rPh sb="3" eb="7">
      <t>コウニンキロク</t>
    </rPh>
    <phoneticPr fontId="1"/>
  </si>
  <si>
    <t>種目5達成大会</t>
    <rPh sb="3" eb="5">
      <t>タッセイ</t>
    </rPh>
    <rPh sb="5" eb="7">
      <t>タイカイ</t>
    </rPh>
    <phoneticPr fontId="1"/>
  </si>
  <si>
    <t>種目5ｶﾞｲﾄﾞ等</t>
    <rPh sb="8" eb="9">
      <t>トウ</t>
    </rPh>
    <phoneticPr fontId="1"/>
  </si>
  <si>
    <t>種目5ｶﾞｲﾄﾞ名</t>
    <rPh sb="8" eb="9">
      <t>メイ</t>
    </rPh>
    <phoneticPr fontId="1"/>
  </si>
  <si>
    <t>その他手段</t>
    <rPh sb="2" eb="3">
      <t>タ</t>
    </rPh>
    <rPh sb="3" eb="5">
      <t>シュダン</t>
    </rPh>
    <phoneticPr fontId="1"/>
  </si>
  <si>
    <t>送金者</t>
    <rPh sb="0" eb="2">
      <t>ソウキン</t>
    </rPh>
    <rPh sb="2" eb="3">
      <t>シャ</t>
    </rPh>
    <phoneticPr fontId="1"/>
  </si>
  <si>
    <t>日本パラ陸上競技連盟</t>
    <rPh sb="0" eb="2">
      <t>ニホン</t>
    </rPh>
    <rPh sb="4" eb="6">
      <t>リクジョウ</t>
    </rPh>
    <rPh sb="6" eb="8">
      <t>キョウギ</t>
    </rPh>
    <rPh sb="8" eb="10">
      <t>レンメイ</t>
    </rPh>
    <phoneticPr fontId="1"/>
  </si>
  <si>
    <t>日本知的障がい者陸上競技連盟</t>
    <rPh sb="0" eb="2">
      <t>ニホン</t>
    </rPh>
    <rPh sb="2" eb="4">
      <t>チテキ</t>
    </rPh>
    <rPh sb="4" eb="5">
      <t>ショウ</t>
    </rPh>
    <rPh sb="7" eb="8">
      <t>シャ</t>
    </rPh>
    <rPh sb="8" eb="10">
      <t>リクジョウ</t>
    </rPh>
    <rPh sb="10" eb="12">
      <t>キョウギ</t>
    </rPh>
    <rPh sb="12" eb="14">
      <t>レンメイ</t>
    </rPh>
    <phoneticPr fontId="1"/>
  </si>
  <si>
    <t>全国ろう学校体育連盟</t>
    <rPh sb="0" eb="2">
      <t>ゼンコク</t>
    </rPh>
    <rPh sb="4" eb="6">
      <t>ガッコウ</t>
    </rPh>
    <rPh sb="6" eb="8">
      <t>タイイク</t>
    </rPh>
    <rPh sb="8" eb="10">
      <t>レンメイ</t>
    </rPh>
    <phoneticPr fontId="1"/>
  </si>
  <si>
    <t>日本ブラインドマラソン協会</t>
    <rPh sb="0" eb="2">
      <t>ニホン</t>
    </rPh>
    <rPh sb="11" eb="13">
      <t>キョウカイ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</si>
  <si>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</si>
  <si>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</si>
  <si>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</si>
  <si>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</si>
  <si>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</si>
  <si>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5000m</t>
    <phoneticPr fontId="1"/>
  </si>
  <si>
    <t>10000m</t>
    <phoneticPr fontId="1"/>
  </si>
  <si>
    <t>日本デフ陸上競技協会</t>
    <rPh sb="0" eb="2">
      <t>ニホン</t>
    </rPh>
    <rPh sb="4" eb="6">
      <t>リクジョウ</t>
    </rPh>
    <rPh sb="6" eb="8">
      <t>キョウギ</t>
    </rPh>
    <rPh sb="8" eb="10">
      <t>キョウカイ</t>
    </rPh>
    <phoneticPr fontId="1"/>
  </si>
  <si>
    <t>駐車券</t>
    <rPh sb="0" eb="3">
      <t>チュウシャケン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</si>
  <si>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</si>
  <si>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</si>
  <si>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同行するコーチ名</t>
    <rPh sb="0" eb="2">
      <t>ドウコウ</t>
    </rPh>
    <rPh sb="7" eb="8">
      <t>メイ</t>
    </rPh>
    <phoneticPr fontId="1"/>
  </si>
  <si>
    <t>車椅子ユーザー</t>
    <rPh sb="0" eb="3">
      <t>クルマイス</t>
    </rPh>
    <phoneticPr fontId="1"/>
  </si>
  <si>
    <t>自家用車</t>
    <rPh sb="0" eb="4">
      <t>ジカヨウシャ</t>
    </rPh>
    <phoneticPr fontId="1"/>
  </si>
  <si>
    <t xml:space="preserve">Challenge Tokyo Para 42.195km in立川 </t>
    <phoneticPr fontId="1"/>
  </si>
  <si>
    <t>出身地</t>
    <rPh sb="0" eb="3">
      <t>シュッシンチ</t>
    </rPh>
    <phoneticPr fontId="1"/>
  </si>
  <si>
    <t>所属先</t>
    <rPh sb="0" eb="2">
      <t>ショゾク</t>
    </rPh>
    <rPh sb="2" eb="3">
      <t>サキ</t>
    </rPh>
    <phoneticPr fontId="1"/>
  </si>
  <si>
    <t>PB</t>
    <phoneticPr fontId="1"/>
  </si>
  <si>
    <t>記　録</t>
    <rPh sb="0" eb="1">
      <t>キ</t>
    </rPh>
    <rPh sb="2" eb="3">
      <t>ロク</t>
    </rPh>
    <phoneticPr fontId="1"/>
  </si>
  <si>
    <t>名　前</t>
    <rPh sb="0" eb="1">
      <t>ナ</t>
    </rPh>
    <rPh sb="2" eb="3">
      <t>マエ</t>
    </rPh>
    <phoneticPr fontId="1"/>
  </si>
  <si>
    <t>主な成績</t>
    <rPh sb="0" eb="1">
      <t>オモ</t>
    </rPh>
    <rPh sb="2" eb="4">
      <t>セイセキ</t>
    </rPh>
    <phoneticPr fontId="1"/>
  </si>
  <si>
    <t xml:space="preserve"> ①</t>
    <phoneticPr fontId="1"/>
  </si>
  <si>
    <t xml:space="preserve"> ②</t>
    <phoneticPr fontId="1"/>
  </si>
  <si>
    <t>緊急時連絡先</t>
    <rPh sb="0" eb="3">
      <t>キンキュウジ</t>
    </rPh>
    <rPh sb="3" eb="6">
      <t>レンラクサキ</t>
    </rPh>
    <phoneticPr fontId="1"/>
  </si>
  <si>
    <t>申込先</t>
    <rPh sb="0" eb="2">
      <t>モウシコミ</t>
    </rPh>
    <rPh sb="2" eb="3">
      <t>サキ</t>
    </rPh>
    <phoneticPr fontId="1"/>
  </si>
  <si>
    <t>※会場に同行するコーチ/介助者は選手1人につき、1名まで登録することができる。</t>
    <rPh sb="1" eb="3">
      <t>カイジョウ</t>
    </rPh>
    <rPh sb="4" eb="6">
      <t>ドウコウ</t>
    </rPh>
    <rPh sb="12" eb="15">
      <t>カイジョシャ</t>
    </rPh>
    <rPh sb="16" eb="18">
      <t>センシュ</t>
    </rPh>
    <rPh sb="19" eb="20">
      <t>ニン</t>
    </rPh>
    <rPh sb="25" eb="26">
      <t>メイ</t>
    </rPh>
    <rPh sb="28" eb="30">
      <t>トウロク</t>
    </rPh>
    <phoneticPr fontId="1"/>
  </si>
  <si>
    <t>※その他詳細については大会要項を確認ください。</t>
    <rPh sb="3" eb="4">
      <t>タ</t>
    </rPh>
    <rPh sb="4" eb="6">
      <t>ショウサイ</t>
    </rPh>
    <rPh sb="11" eb="15">
      <t>タイカイヨウコウ</t>
    </rPh>
    <rPh sb="16" eb="18">
      <t>カクニン</t>
    </rPh>
    <phoneticPr fontId="1"/>
  </si>
  <si>
    <t>正式名称</t>
    <phoneticPr fontId="1"/>
  </si>
  <si>
    <t>同行するコーチ氏名</t>
    <rPh sb="0" eb="2">
      <t>ドウコウ</t>
    </rPh>
    <rPh sb="7" eb="9">
      <t>シメイ</t>
    </rPh>
    <phoneticPr fontId="1"/>
  </si>
  <si>
    <t>顔写真</t>
    <rPh sb="0" eb="3">
      <t>カオシャシン</t>
    </rPh>
    <phoneticPr fontId="1"/>
  </si>
  <si>
    <t>※主な成績欄には正式な大会名を記入してください。</t>
    <rPh sb="1" eb="2">
      <t>オモ</t>
    </rPh>
    <rPh sb="3" eb="5">
      <t>セイセキ</t>
    </rPh>
    <rPh sb="5" eb="6">
      <t>ラン</t>
    </rPh>
    <rPh sb="8" eb="10">
      <t>セイシキ</t>
    </rPh>
    <rPh sb="11" eb="13">
      <t>タイカイ</t>
    </rPh>
    <rPh sb="13" eb="14">
      <t>メイ</t>
    </rPh>
    <rPh sb="15" eb="17">
      <t>キニュウ</t>
    </rPh>
    <phoneticPr fontId="1"/>
  </si>
  <si>
    <t>※申込用紙に記載された事項は、大会運営に必要なことのみに使用いたします。</t>
    <phoneticPr fontId="1"/>
  </si>
  <si>
    <t>（自衛隊立川駐屯地内は許可をされた者しか入場ができません。）</t>
    <phoneticPr fontId="1"/>
  </si>
  <si>
    <t>（一社）日本パラ陸上競技連盟　事務局</t>
  </si>
  <si>
    <t>エントリー締切り</t>
    <rPh sb="5" eb="7">
      <t>シメキ</t>
    </rPh>
    <phoneticPr fontId="1"/>
  </si>
  <si>
    <t>2021/2/15 必着</t>
    <phoneticPr fontId="1"/>
  </si>
  <si>
    <t>送金予定日</t>
    <phoneticPr fontId="1"/>
  </si>
  <si>
    <t>送金者(団体)名(予定)</t>
    <phoneticPr fontId="1"/>
  </si>
  <si>
    <t>【エントリー】</t>
    <phoneticPr fontId="1"/>
  </si>
  <si>
    <t>会場への移動手段</t>
    <rPh sb="0" eb="2">
      <t>カイジョウ</t>
    </rPh>
    <rPh sb="4" eb="6">
      <t>イドウ</t>
    </rPh>
    <rPh sb="6" eb="8">
      <t>シュダン</t>
    </rPh>
    <phoneticPr fontId="1"/>
  </si>
  <si>
    <t>japan-jimukyoku1@jaafd.org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</si>
</sst>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Arial Black"/>
      <family val="2"/>
    </font>
    <font>
      <b/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1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1" fontId="1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2" borderId="5" xfId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176214</xdr:colOff>
      <xdr:row>3</xdr:row>
      <xdr:rowOff>147637</xdr:rowOff>
    </xdr:from>
    <xdr:to>
      <xdr:col>12</xdr:col>
      <xdr:colOff>528638</xdr:colOff>
      <xdr:row>4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16F1BC50-0B15-40A5-916E-FF906EBEAA6E}"/>
            </a:ext>
          </a:extLst>
        </xdr:cNvPr>
        <xdr:cNvSpPr txBox="1"/>
      </xdr:nvSpPr>
      <xdr:spPr>
        <a:xfrm>
          <a:off x="8691564" y="1066800"/>
          <a:ext cx="1038224" cy="93821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900" b="0"/>
            <a:t>カラー</a:t>
          </a:r>
          <a:r>
            <a:rPr kumimoji="1" lang="ja-JP" altLang="ja-JP" sz="9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写真</a:t>
          </a:r>
          <a:endParaRPr kumimoji="1" lang="ja-JP" altLang="en-US" sz="900" b="0"/>
        </a:p>
      </xdr:txBody>
    </xdr:sp>
    <xdr:clientData/>
  </xdr:twoCellAnchor>
  <xdr:twoCellAnchor>
    <xdr:from>
      <xdr:col>7</xdr:col>
      <xdr:colOff>304800</xdr:colOff>
      <xdr:row>23</xdr:row>
      <xdr:rowOff>9524</xdr:rowOff>
    </xdr:from>
    <xdr:to>
      <xdr:col>12</xdr:col>
      <xdr:colOff>695325</xdr:colOff>
      <xdr:row>36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14BDFF32-D138-41C0-BE05-4C6567DEE73D}"/>
            </a:ext>
          </a:extLst>
        </xdr:cNvPr>
        <xdr:cNvSpPr txBox="1"/>
      </xdr:nvSpPr>
      <xdr:spPr>
        <a:xfrm>
          <a:off x="6038850" y="11782424"/>
          <a:ext cx="3771900" cy="3743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エントリー費振込先</a:t>
          </a:r>
          <a:r>
            <a:rPr kumimoji="1" lang="en-US" altLang="ja-JP" sz="1200" b="1"/>
            <a:t>】</a:t>
          </a:r>
        </a:p>
        <a:p>
          <a:endParaRPr kumimoji="1" lang="en-US" altLang="ja-JP" sz="1200" b="1"/>
        </a:p>
        <a:p>
          <a:r>
            <a:rPr kumimoji="1" lang="ja-JP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取扱金融機関</a:t>
          </a:r>
          <a:endParaRPr kumimoji="1"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/>
            <a:t>株式会社　ゆうちょ銀行</a:t>
          </a:r>
          <a:endParaRPr kumimoji="1" lang="en-US" altLang="ja-JP" sz="1200"/>
        </a:p>
        <a:p>
          <a:r>
            <a:rPr kumimoji="1" lang="ja-JP" altLang="en-US" sz="1200"/>
            <a:t>振込口座：</a:t>
          </a:r>
          <a:endParaRPr kumimoji="1" lang="en-US" altLang="ja-JP" sz="1200"/>
        </a:p>
        <a:p>
          <a:r>
            <a:rPr kumimoji="1" lang="ja-JP" altLang="en-US" sz="1200"/>
            <a:t>シャ）ニホンパラリクジョウキョウギレンメイ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郵便局から郵便局へ振込む場合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記号</a:t>
          </a:r>
          <a:r>
            <a:rPr kumimoji="1" lang="en-US" altLang="ja-JP" sz="1200">
              <a:solidFill>
                <a:sysClr val="windowText" lastClr="000000"/>
              </a:solidFill>
            </a:rPr>
            <a:t>】14080</a:t>
          </a:r>
        </a:p>
        <a:p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口座番号</a:t>
          </a:r>
          <a:r>
            <a:rPr kumimoji="1" lang="en-US" altLang="ja-JP" sz="1200">
              <a:solidFill>
                <a:sysClr val="windowText" lastClr="000000"/>
              </a:solidFill>
            </a:rPr>
            <a:t>】55778591</a:t>
          </a:r>
        </a:p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郵便局以外の金融機関から郵便局へ振込む場合</a:t>
          </a:r>
          <a:endParaRPr kumimoji="1" lang="en-US" altLang="ja-JP" sz="1200">
            <a:solidFill>
              <a:srgbClr val="FF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店名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四〇八（読み　ヨンゼロハチ）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店番</a:t>
          </a:r>
          <a:r>
            <a:rPr kumimoji="1" lang="en-US" altLang="ja-JP" sz="1200">
              <a:solidFill>
                <a:sysClr val="windowText" lastClr="000000"/>
              </a:solidFill>
            </a:rPr>
            <a:t>】408</a:t>
          </a:r>
        </a:p>
        <a:p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貯金種目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</a:rPr>
            <a:t>普通預金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口座番号</a:t>
          </a:r>
          <a:r>
            <a:rPr kumimoji="1" lang="en-US" altLang="ja-JP" sz="1200">
              <a:solidFill>
                <a:sysClr val="windowText" lastClr="000000"/>
              </a:solidFill>
            </a:rPr>
            <a:t>】5577859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419100</xdr:colOff>
          <xdr:row>17</xdr:row>
          <xdr:rowOff>57150</xdr:rowOff>
        </xdr:from>
        <xdr:to>
          <xdr:col>12</xdr:col>
          <xdr:colOff>704850</xdr:colOff>
          <xdr:row>17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駐車場が不要な場合は左にチェックを入れてください。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pan-jimukyoku1@jaafd.org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9"/>
  <sheetViews>
    <sheetView tabSelected="1" view="pageBreakPreview" zoomScaleNormal="100" zoomScaleSheetLayoutView="100" workbookViewId="0">
      <selection activeCell="Q30" sqref="Q30:X35"/>
    </sheetView>
  </sheetViews>
  <sheetFormatPr defaultRowHeight="13.5"/>
  <cols>
    <col min="1" max="1" width="21.125" style="1" customWidth="1"/>
    <col min="2" max="2" width="6.5" style="1" customWidth="1"/>
    <col min="3" max="3" width="11.625" style="1" customWidth="1"/>
    <col min="4" max="7" width="9" style="1"/>
    <col min="8" max="8" width="9.5" style="1" bestFit="1" customWidth="1"/>
    <col min="9" max="10" width="9" style="1"/>
    <col min="11" max="11" width="6.625" style="1" customWidth="1"/>
    <col min="12" max="13" width="10.25" style="1" customWidth="1"/>
    <col min="14" max="16384" width="9" style="1"/>
  </cols>
  <sheetData>
    <row r="1" spans="1:13" ht="80.45" customHeight="1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80.4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8" t="s">
        <v>113</v>
      </c>
      <c r="M3" s="28"/>
    </row>
    <row r="4" spans="1:13" ht="63" customHeight="1">
      <c r="A4" s="3"/>
      <c r="B4" s="2"/>
      <c r="C4" s="29" t="s">
        <v>32</v>
      </c>
      <c r="D4" s="29"/>
      <c r="E4" s="29"/>
      <c r="F4" s="29"/>
      <c r="G4" s="29"/>
      <c r="H4" s="29"/>
      <c r="I4" s="29"/>
      <c r="J4" s="29"/>
      <c r="K4" s="30"/>
      <c r="L4" s="27"/>
      <c r="M4" s="27"/>
    </row>
    <row r="5" spans="1:13" ht="63" customHeight="1">
      <c r="A5" s="4"/>
      <c r="B5" s="2"/>
      <c r="C5" s="29" t="s">
        <v>33</v>
      </c>
      <c r="D5" s="29"/>
      <c r="E5" s="29"/>
      <c r="F5" s="29"/>
      <c r="G5" s="29"/>
      <c r="H5" s="29"/>
      <c r="I5" s="29"/>
      <c r="J5" s="29"/>
      <c r="K5" s="30"/>
      <c r="L5" s="27"/>
      <c r="M5" s="27"/>
    </row>
    <row r="6" spans="1:13" ht="20.100000000000001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39" customHeight="1">
      <c r="A7" s="34" t="s">
        <v>103</v>
      </c>
      <c r="B7" s="48"/>
      <c r="C7" s="49"/>
      <c r="D7" s="49"/>
      <c r="E7" s="50"/>
      <c r="F7" s="34" t="s">
        <v>1</v>
      </c>
      <c r="G7" s="35"/>
      <c r="H7" s="34" t="s">
        <v>2</v>
      </c>
      <c r="I7" s="34"/>
      <c r="J7" s="34"/>
      <c r="K7" s="34"/>
      <c r="L7" s="34"/>
      <c r="M7" s="34"/>
    </row>
    <row r="8" spans="1:13" ht="39" customHeight="1">
      <c r="A8" s="34"/>
      <c r="B8" s="51"/>
      <c r="C8" s="52"/>
      <c r="D8" s="52"/>
      <c r="E8" s="53"/>
      <c r="F8" s="34"/>
      <c r="G8" s="36"/>
      <c r="H8" s="32"/>
      <c r="I8" s="32"/>
      <c r="J8" s="32"/>
      <c r="K8" s="32"/>
      <c r="L8" s="32"/>
      <c r="M8" s="32"/>
    </row>
    <row r="9" spans="1:13" ht="39" customHeight="1">
      <c r="A9" s="34" t="s">
        <v>100</v>
      </c>
      <c r="B9" s="25" t="s">
        <v>16</v>
      </c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ht="39" customHeight="1">
      <c r="A10" s="34"/>
      <c r="B10" s="25" t="s">
        <v>111</v>
      </c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ht="39" customHeight="1">
      <c r="A11" s="34" t="s">
        <v>99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ht="39" customHeight="1">
      <c r="A12" s="3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39" customHeight="1">
      <c r="A13" s="34" t="s">
        <v>102</v>
      </c>
      <c r="B13" s="33" t="s">
        <v>101</v>
      </c>
      <c r="C13" s="33"/>
      <c r="D13" s="54"/>
      <c r="E13" s="55"/>
      <c r="F13" s="56"/>
      <c r="G13" s="33" t="s">
        <v>104</v>
      </c>
      <c r="H13" s="33"/>
      <c r="I13" s="65" t="s">
        <v>105</v>
      </c>
      <c r="J13" s="65"/>
      <c r="K13" s="65"/>
      <c r="L13" s="65"/>
      <c r="M13" s="65"/>
    </row>
    <row r="14" spans="1:13" ht="39" customHeight="1">
      <c r="A14" s="34"/>
      <c r="B14" s="33"/>
      <c r="C14" s="33"/>
      <c r="D14" s="57"/>
      <c r="E14" s="58"/>
      <c r="F14" s="59"/>
      <c r="G14" s="33"/>
      <c r="H14" s="33"/>
      <c r="I14" s="65" t="s">
        <v>106</v>
      </c>
      <c r="J14" s="65"/>
      <c r="K14" s="65"/>
      <c r="L14" s="65"/>
      <c r="M14" s="65"/>
    </row>
    <row r="15" spans="1:13" ht="39" customHeight="1">
      <c r="A15" s="9" t="s">
        <v>112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ht="39" customHeight="1">
      <c r="A16" s="18" t="s">
        <v>107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13" ht="31.5" customHeight="1">
      <c r="A17" s="34" t="s">
        <v>123</v>
      </c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</row>
    <row r="18" spans="1:13" ht="31.5" customHeight="1">
      <c r="A18" s="34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6"/>
    </row>
    <row r="19" spans="1:13" ht="31.5" customHeight="1">
      <c r="A19" s="47" t="s">
        <v>122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41.25" customHeight="1">
      <c r="A20" s="18" t="s">
        <v>118</v>
      </c>
      <c r="B20" s="37" t="s">
        <v>119</v>
      </c>
      <c r="C20" s="37"/>
      <c r="D20" s="35" t="s">
        <v>120</v>
      </c>
      <c r="E20" s="35"/>
      <c r="F20" s="38"/>
      <c r="G20" s="38"/>
      <c r="H20" s="35" t="s">
        <v>121</v>
      </c>
      <c r="I20" s="35"/>
      <c r="J20" s="35"/>
      <c r="K20" s="38"/>
      <c r="L20" s="38"/>
      <c r="M20" s="38"/>
    </row>
    <row r="21" spans="1:13" ht="24.75" customHeight="1">
      <c r="A21" s="60" t="s">
        <v>108</v>
      </c>
      <c r="B21" s="60"/>
      <c r="C21" s="60"/>
      <c r="D21" s="61" t="s">
        <v>124</v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 ht="24.75" customHeight="1">
      <c r="A22" s="60"/>
      <c r="B22" s="60"/>
      <c r="C22" s="60"/>
      <c r="D22" s="63"/>
      <c r="E22" s="64"/>
      <c r="F22" s="64"/>
      <c r="G22" s="64"/>
      <c r="H22" s="64"/>
      <c r="I22" s="64"/>
      <c r="J22" s="64"/>
      <c r="K22" s="64"/>
      <c r="L22" s="64"/>
      <c r="M22" s="64"/>
    </row>
    <row r="23" spans="1:13" ht="23.25" customHeight="1">
      <c r="A23" s="19"/>
      <c r="B23" s="19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s="6" customFormat="1" ht="23.25" customHeight="1">
      <c r="A24" s="21" t="s">
        <v>115</v>
      </c>
    </row>
    <row r="25" spans="1:13" s="6" customFormat="1" ht="23.25" customHeight="1">
      <c r="A25" s="21" t="s">
        <v>114</v>
      </c>
    </row>
    <row r="26" spans="1:13" s="6" customFormat="1" ht="23.25" customHeight="1">
      <c r="A26" s="21" t="s">
        <v>109</v>
      </c>
    </row>
    <row r="27" spans="1:13" s="6" customFormat="1" ht="23.25" customHeight="1">
      <c r="A27" s="21" t="s">
        <v>116</v>
      </c>
    </row>
    <row r="28" spans="1:13" s="6" customFormat="1" ht="23.25" customHeight="1">
      <c r="A28" s="21" t="s">
        <v>110</v>
      </c>
      <c r="F28" s="11"/>
    </row>
    <row r="29" spans="1:13" ht="23.25" customHeight="1">
      <c r="A29" s="7"/>
      <c r="B29" s="13"/>
      <c r="C29" s="14"/>
      <c r="D29" s="14"/>
      <c r="F29" s="11"/>
    </row>
    <row r="30" spans="1:13" ht="24.4" customHeight="1">
      <c r="A30" s="7"/>
      <c r="B30" s="15"/>
      <c r="C30" s="16"/>
      <c r="D30" s="16"/>
      <c r="F30" s="11"/>
    </row>
    <row r="31" spans="1:13" ht="24.4" customHeight="1">
      <c r="A31" s="8"/>
      <c r="B31" s="16"/>
      <c r="C31" s="16"/>
      <c r="D31" s="16"/>
      <c r="F31" s="12"/>
    </row>
    <row r="32" spans="1:13" ht="24.4" customHeight="1">
      <c r="B32" s="17"/>
      <c r="C32" s="17"/>
      <c r="D32" s="17"/>
      <c r="F32" s="11"/>
    </row>
    <row r="33" spans="1:13" ht="20.100000000000001" customHeight="1">
      <c r="F33" s="11"/>
    </row>
    <row r="34" spans="1:13" ht="20.100000000000001" customHeight="1">
      <c r="F34" s="12"/>
    </row>
    <row r="35" spans="1:13" ht="20.100000000000001" customHeight="1">
      <c r="F35" s="11"/>
    </row>
    <row r="36" spans="1:13" ht="20.100000000000001" customHeight="1">
      <c r="F36" s="11"/>
    </row>
    <row r="37" spans="1:13" ht="20.100000000000001" customHeight="1">
      <c r="F37" s="11"/>
    </row>
    <row r="38" spans="1:13" ht="20.100000000000001" customHeight="1">
      <c r="F38" s="11"/>
    </row>
    <row r="39" spans="1:13" ht="20.100000000000001" customHeight="1">
      <c r="A39" s="23" t="s">
        <v>117</v>
      </c>
      <c r="B39" s="23"/>
      <c r="C39" s="23"/>
      <c r="D39" s="23"/>
      <c r="E39" s="23"/>
      <c r="F39" s="22"/>
      <c r="G39" s="22"/>
      <c r="H39" s="22"/>
      <c r="I39" s="22"/>
      <c r="J39" s="22"/>
      <c r="K39" s="22"/>
      <c r="L39" s="22"/>
      <c r="M39" s="22"/>
    </row>
    <row r="40" spans="1:13" ht="20.100000000000001" customHeight="1"/>
    <row r="41" spans="1:13" ht="20.100000000000001" customHeight="1"/>
    <row r="42" spans="1:13" ht="20.100000000000001" customHeight="1"/>
    <row r="43" spans="1:13" ht="20.100000000000001" customHeight="1"/>
    <row r="44" spans="1:13" ht="20.100000000000001" customHeight="1"/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  <row r="49" ht="20.100000000000001" customHeight="1"/>
  </sheetData>
  <mergeCells count="38">
    <mergeCell ref="H7:M7"/>
    <mergeCell ref="A21:C22"/>
    <mergeCell ref="D21:M22"/>
    <mergeCell ref="A17:A18"/>
    <mergeCell ref="G13:H14"/>
    <mergeCell ref="I13:M13"/>
    <mergeCell ref="I14:M14"/>
    <mergeCell ref="B13:C14"/>
    <mergeCell ref="B7:E8"/>
    <mergeCell ref="D13:F14"/>
    <mergeCell ref="A13:A14"/>
    <mergeCell ref="A7:A8"/>
    <mergeCell ref="A11:A12"/>
    <mergeCell ref="A9:A10"/>
    <mergeCell ref="D20:E20"/>
    <mergeCell ref="F20:G20"/>
    <mergeCell ref="H20:J20"/>
    <mergeCell ref="B15:M15"/>
    <mergeCell ref="B16:M16"/>
    <mergeCell ref="K20:M20"/>
    <mergeCell ref="B17:M18"/>
    <mergeCell ref="A19:M19"/>
    <mergeCell ref="A39:E39"/>
    <mergeCell ref="A1:M1"/>
    <mergeCell ref="B9:C9"/>
    <mergeCell ref="B10:C10"/>
    <mergeCell ref="D9:M9"/>
    <mergeCell ref="D10:M10"/>
    <mergeCell ref="L4:M5"/>
    <mergeCell ref="L3:M3"/>
    <mergeCell ref="C4:K4"/>
    <mergeCell ref="C5:K5"/>
    <mergeCell ref="A6:M6"/>
    <mergeCell ref="H8:M8"/>
    <mergeCell ref="B11:M12"/>
    <mergeCell ref="F7:F8"/>
    <mergeCell ref="G7:G8"/>
    <mergeCell ref="B20:C20"/>
  </mergeCells>
  <phoneticPr fontId="1"/>
  <conditionalFormatting sqref="B7">
    <cfRule type="expression" priority="32">
      <formula>$B7&lt;&gt;""</formula>
    </cfRule>
    <cfRule type="expression" dxfId="8" priority="35">
      <formula>$B7&lt;&gt;""</formula>
    </cfRule>
  </conditionalFormatting>
  <conditionalFormatting sqref="G7:G8">
    <cfRule type="expression" dxfId="7" priority="29">
      <formula>$G7&lt;&gt;""</formula>
    </cfRule>
  </conditionalFormatting>
  <conditionalFormatting sqref="H8">
    <cfRule type="expression" dxfId="6" priority="28">
      <formula>$H8&lt;&gt;""</formula>
    </cfRule>
  </conditionalFormatting>
  <conditionalFormatting sqref="B16:M16 D21">
    <cfRule type="expression" dxfId="5" priority="20">
      <formula>$B16&lt;&gt;""</formula>
    </cfRule>
    <cfRule type="expression" priority="21">
      <formula>$B16&lt;&gt;""</formula>
    </cfRule>
  </conditionalFormatting>
  <conditionalFormatting sqref="D9:M10">
    <cfRule type="expression" dxfId="4" priority="12">
      <formula>$D9&lt;&gt;""</formula>
    </cfRule>
  </conditionalFormatting>
  <conditionalFormatting sqref="B30:C31">
    <cfRule type="expression" dxfId="3" priority="7">
      <formula>$B30&lt;&gt;""</formula>
    </cfRule>
  </conditionalFormatting>
  <conditionalFormatting sqref="B15:M15">
    <cfRule type="expression" dxfId="2" priority="4">
      <formula>$B$15&lt;&gt;""</formula>
    </cfRule>
  </conditionalFormatting>
  <conditionalFormatting sqref="B20 D20 H20">
    <cfRule type="expression" dxfId="1" priority="1">
      <formula>$B20&lt;&gt;""</formula>
    </cfRule>
    <cfRule type="expression" priority="2">
      <formula>$B20&lt;&gt;""</formula>
    </cfRule>
  </conditionalFormatting>
  <conditionalFormatting sqref="D30:D31">
    <cfRule type="expression" dxfId="0" priority="37">
      <formula>$B30&lt;&gt;""</formula>
    </cfRule>
  </conditionalFormatting>
  <dataValidations count="3">
    <dataValidation imeMode="halfAlpha" allowBlank="1" showInputMessage="1" showErrorMessage="1" sqref="B7"/>
    <dataValidation imeMode="on" allowBlank="1" showInputMessage="1" showErrorMessage="1" sqref="B9:B11 C9:E10"/>
    <dataValidation imeMode="off" allowBlank="1" showInputMessage="1" showErrorMessage="1" sqref="H8:H10"/>
  </dataValidations>
  <hyperlinks>
    <hyperlink ref="D21" r:id="rId1"/>
  </hyperlinks>
  <pageMargins left="0.83" right="0.7" top="0.75" bottom="0.75" header="0.3" footer="0.3"/>
  <pageSetup paperSize="9" scale="6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17</xdr:row>
                    <xdr:rowOff>361950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設定!$G$2:$G$4</xm:f>
          </x14:formula1>
          <xm:sqref>G7:G10</xm:sqref>
        </x14:dataValidation>
        <x14:dataValidation type="list" allowBlank="1" showInputMessage="1" showErrorMessage="1">
          <x14:formula1>
            <xm:f>設定!$H$2:$H$7</xm:f>
          </x14:formula1>
          <xm:sqref>E23:G23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2"/>
  <sheetViews>
    <sheetView workbookViewId="0">
      <selection activeCell="BB8" sqref="BB8"/>
    </sheetView>
  </sheetViews>
  <sheetFormatPr defaultRowHeight="13.5"/>
  <cols>
    <col min="14" max="14" width="9.375" bestFit="1" customWidth="1"/>
  </cols>
  <sheetData>
    <row r="1" spans="1:53">
      <c r="A1" t="s">
        <v>34</v>
      </c>
      <c r="B1" t="s">
        <v>0</v>
      </c>
      <c r="C1" t="s">
        <v>1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J1" t="s">
        <v>95</v>
      </c>
      <c r="K1" t="s">
        <v>41</v>
      </c>
      <c r="L1" t="s">
        <v>42</v>
      </c>
      <c r="M1" t="s">
        <v>43</v>
      </c>
      <c r="N1" t="s">
        <v>44</v>
      </c>
      <c r="O1" t="s">
        <v>45</v>
      </c>
      <c r="P1" t="s">
        <v>46</v>
      </c>
      <c r="Q1" t="s">
        <v>47</v>
      </c>
      <c r="R1" t="s">
        <v>48</v>
      </c>
      <c r="S1" t="s">
        <v>49</v>
      </c>
      <c r="T1" t="s">
        <v>50</v>
      </c>
      <c r="U1" t="s">
        <v>51</v>
      </c>
      <c r="V1" t="s">
        <v>16</v>
      </c>
      <c r="W1" t="s">
        <v>52</v>
      </c>
      <c r="X1" t="s">
        <v>53</v>
      </c>
      <c r="Y1" t="s">
        <v>54</v>
      </c>
      <c r="Z1" t="s">
        <v>55</v>
      </c>
      <c r="AA1" t="s">
        <v>56</v>
      </c>
      <c r="AB1" t="s">
        <v>57</v>
      </c>
      <c r="AC1" t="s">
        <v>58</v>
      </c>
      <c r="AD1" t="s">
        <v>59</v>
      </c>
      <c r="AE1" t="s">
        <v>60</v>
      </c>
      <c r="AF1" t="s">
        <v>61</v>
      </c>
      <c r="AG1" t="s">
        <v>62</v>
      </c>
      <c r="AH1" t="s">
        <v>63</v>
      </c>
      <c r="AI1" t="s">
        <v>64</v>
      </c>
      <c r="AJ1" t="s">
        <v>65</v>
      </c>
      <c r="AK1" t="s">
        <v>66</v>
      </c>
      <c r="AL1" t="s">
        <v>67</v>
      </c>
      <c r="AM1" t="s">
        <v>68</v>
      </c>
      <c r="AN1" t="s">
        <v>69</v>
      </c>
      <c r="AO1" t="s">
        <v>70</v>
      </c>
      <c r="AP1" t="s">
        <v>71</v>
      </c>
      <c r="AQ1" t="s">
        <v>72</v>
      </c>
      <c r="AR1" t="s">
        <v>73</v>
      </c>
      <c r="AS1" t="s">
        <v>74</v>
      </c>
      <c r="AT1" t="s">
        <v>75</v>
      </c>
      <c r="AU1" t="s">
        <v>76</v>
      </c>
      <c r="AV1" t="s">
        <v>77</v>
      </c>
      <c r="AW1" t="s">
        <v>17</v>
      </c>
      <c r="AX1" t="s">
        <v>92</v>
      </c>
      <c r="AY1" t="s">
        <v>96</v>
      </c>
      <c r="AZ1" t="s">
        <v>78</v>
      </c>
      <c r="BA1" t="s">
        <v>79</v>
      </c>
    </row>
    <row r="2" spans="1:53" ht="18.75">
      <c r="A2" t="str">
        <f>IF(申込!B7&gt;0,申込!B7,"")</f>
        <v/>
      </c>
      <c r="B2" t="str">
        <f>IF(申込!B8&gt;0,申込!B8,"")</f>
        <v/>
      </c>
      <c r="C2" t="str">
        <f>IF(申込!G7&gt;0,申込!G7,"")</f>
        <v/>
      </c>
      <c r="D2" s="5" t="str">
        <f>IF(申込!H8&gt;0,申込!H8,"")</f>
        <v/>
      </c>
      <c r="E2" t="str">
        <f>IF(申込!K8&gt;0,申込!K8,"")</f>
        <v/>
      </c>
      <c r="F2" t="e">
        <f>IF(申込!#REF!&gt;0,申込!#REF!,"")</f>
        <v>#REF!</v>
      </c>
      <c r="G2" t="e">
        <f>IF(申込!#REF!&gt;0,申込!#REF!,"")</f>
        <v>#REF!</v>
      </c>
      <c r="H2" t="e">
        <f>IF(申込!#REF!&gt;0,申込!#REF!,"")</f>
        <v>#REF!</v>
      </c>
      <c r="I2" t="e">
        <f>IF(申込!#REF!&gt;0,申込!#REF!,"")</f>
        <v>#REF!</v>
      </c>
      <c r="J2" t="str">
        <f>IF(申込!B15&gt;0,申込!B15,"")</f>
        <v/>
      </c>
      <c r="K2" t="e">
        <f>IF(申込!#REF!&gt;0,申込!#REF!,"")</f>
        <v>#REF!</v>
      </c>
      <c r="L2" t="str">
        <f>IF(申込!B16&gt;0,申込!B16,"")</f>
        <v/>
      </c>
      <c r="M2" t="e">
        <f>IF(申込!#REF!&gt;0,申込!#REF!,"")</f>
        <v>#REF!</v>
      </c>
      <c r="N2" t="e">
        <f>IF(申込!#REF!&gt;0,申込!#REF!,"")</f>
        <v>#REF!</v>
      </c>
      <c r="O2" t="e">
        <f>IF(申込!#REF!&gt;0,申込!#REF!,"")</f>
        <v>#REF!</v>
      </c>
      <c r="P2" t="e">
        <f>IF(申込!#REF!&gt;0,申込!#REF!,"")</f>
        <v>#REF!</v>
      </c>
      <c r="Q2" t="e">
        <f>IF(申込!#REF!&gt;0,申込!#REF!,"")</f>
        <v>#REF!</v>
      </c>
      <c r="R2" t="e">
        <f>IF(申込!#REF!&gt;0,申込!#REF!,"")</f>
        <v>#REF!</v>
      </c>
      <c r="S2" t="e">
        <f>IF(申込!#REF!&gt;0,申込!#REF!,"")</f>
        <v>#REF!</v>
      </c>
      <c r="T2" t="str">
        <f>IF(申込!D9&gt;0,申込!D9,"")</f>
        <v/>
      </c>
      <c r="U2" t="e">
        <f>IF(申込!#REF!&gt;0,申込!#REF!,"")</f>
        <v>#REF!</v>
      </c>
      <c r="V2" t="str">
        <f>IF(申込!D10&gt;0,申込!D10,"")</f>
        <v/>
      </c>
      <c r="W2" t="e">
        <f>IF(申込!#REF!&gt;0,申込!#REF!,"")</f>
        <v>#REF!</v>
      </c>
      <c r="X2" t="e">
        <f>IF(申込!#REF!&gt;0,申込!#REF!,"")</f>
        <v>#REF!</v>
      </c>
      <c r="Y2" t="e">
        <f>IF(申込!#REF!&gt;0,申込!#REF!,"")</f>
        <v>#REF!</v>
      </c>
      <c r="Z2" t="e">
        <f>IF(申込!#REF!&gt;0,申込!#REF!,"")</f>
        <v>#REF!</v>
      </c>
      <c r="AA2" t="e">
        <f>IF(申込!#REF!&gt;0,申込!#REF!,"")</f>
        <v>#REF!</v>
      </c>
      <c r="AB2" t="e">
        <f>IF(申込!#REF!&gt;0,申込!#REF!,"")</f>
        <v>#REF!</v>
      </c>
      <c r="AC2" t="e">
        <f>IF(申込!#REF!&gt;0,申込!#REF!,"")</f>
        <v>#REF!</v>
      </c>
      <c r="AD2" t="e">
        <f>IF(申込!#REF!&gt;0,申込!#REF!,"")</f>
        <v>#REF!</v>
      </c>
      <c r="AE2" t="e">
        <f>IF(申込!#REF!&gt;0,申込!#REF!,"")</f>
        <v>#REF!</v>
      </c>
      <c r="AF2" t="e">
        <f>IF(申込!#REF!&gt;0,申込!#REF!,"")</f>
        <v>#REF!</v>
      </c>
      <c r="AG2" t="e">
        <f>IF(申込!#REF!&gt;0,申込!#REF!,"")</f>
        <v>#REF!</v>
      </c>
      <c r="AH2" t="e">
        <f>IF(申込!#REF!&gt;0,申込!#REF!,"")</f>
        <v>#REF!</v>
      </c>
      <c r="AI2" t="e">
        <f>IF(申込!#REF!&gt;0,申込!#REF!,"")</f>
        <v>#REF!</v>
      </c>
      <c r="AJ2" t="e">
        <f>IF(申込!#REF!&gt;0,申込!#REF!,"")</f>
        <v>#REF!</v>
      </c>
      <c r="AK2" t="e">
        <f>IF(申込!#REF!&gt;0,申込!#REF!,"")</f>
        <v>#REF!</v>
      </c>
      <c r="AL2" t="e">
        <f>IF(申込!#REF!&gt;0,申込!#REF!,"")</f>
        <v>#REF!</v>
      </c>
      <c r="AM2" t="e">
        <f>IF(申込!#REF!&gt;0,申込!#REF!,"")</f>
        <v>#REF!</v>
      </c>
      <c r="AN2" t="e">
        <f>IF(申込!#REF!&gt;0,申込!#REF!,"")</f>
        <v>#REF!</v>
      </c>
      <c r="AO2" t="e">
        <f>IF(申込!#REF!&gt;0,申込!#REF!,"")</f>
        <v>#REF!</v>
      </c>
      <c r="AP2" t="e">
        <f>IF(申込!#REF!&gt;0,申込!#REF!,"")</f>
        <v>#REF!</v>
      </c>
      <c r="AQ2" t="e">
        <f>IF(申込!#REF!&gt;0,申込!#REF!,"")</f>
        <v>#REF!</v>
      </c>
      <c r="AR2" t="e">
        <f>IF(申込!#REF!&gt;0,申込!#REF!,"")</f>
        <v>#REF!</v>
      </c>
      <c r="AS2" t="e">
        <f>IF(申込!#REF!&gt;0,申込!#REF!,"")</f>
        <v>#REF!</v>
      </c>
      <c r="AT2" t="e">
        <f>IF(申込!#REF!&gt;0,申込!#REF!,"")</f>
        <v>#REF!</v>
      </c>
      <c r="AU2" s="5" t="e">
        <f>IF(申込!#REF!&gt;0,申込!#REF!,"")</f>
        <v>#REF!</v>
      </c>
      <c r="AV2" t="e">
        <f>IF(申込!#REF!&gt;0,申込!#REF!,"")</f>
        <v>#REF!</v>
      </c>
      <c r="AW2" t="str">
        <f>IF(申込!E17&gt;0,申込!E17,"")</f>
        <v/>
      </c>
      <c r="AX2" t="e">
        <f>IF(申込!#REF!&gt;0,申込!#REF!,"")</f>
        <v>#REF!</v>
      </c>
      <c r="AY2" t="e">
        <f>IF(申込!#REF!=FALSE,"",申込!#REF!)</f>
        <v>#REF!</v>
      </c>
      <c r="AZ2" t="str">
        <f>IF(申込!K18&gt;0,申込!K18,"")</f>
        <v/>
      </c>
      <c r="BA2" t="str">
        <f>IF(申込!B31&gt;0,申込!B31,"")</f>
        <v/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6"/>
  <sheetViews>
    <sheetView workbookViewId="0">
      <selection activeCell="H4" sqref="H4"/>
    </sheetView>
  </sheetViews>
  <sheetFormatPr defaultRowHeight="13.5"/>
  <sheetData>
    <row r="1" spans="1:17">
      <c r="A1" t="s">
        <v>3</v>
      </c>
    </row>
    <row r="3" spans="1:17">
      <c r="A3" t="s">
        <v>84</v>
      </c>
      <c r="B3" t="s">
        <v>14</v>
      </c>
      <c r="D3" t="s">
        <v>11</v>
      </c>
      <c r="G3" t="s">
        <v>18</v>
      </c>
      <c r="H3" t="s">
        <v>97</v>
      </c>
      <c r="I3" t="s">
        <v>93</v>
      </c>
      <c r="K3" t="s">
        <v>24</v>
      </c>
      <c r="M3" t="s">
        <v>80</v>
      </c>
      <c r="Q3" t="e">
        <f>LENB(申込!#REF!)</f>
        <v>#REF!</v>
      </c>
    </row>
    <row r="4" spans="1:17">
      <c r="A4" t="s">
        <v>85</v>
      </c>
      <c r="B4" t="s">
        <v>14</v>
      </c>
      <c r="D4" t="s">
        <v>12</v>
      </c>
      <c r="G4" t="s">
        <v>19</v>
      </c>
      <c r="H4" t="s">
        <v>20</v>
      </c>
      <c r="I4" t="s">
        <v>94</v>
      </c>
      <c r="K4" t="s">
        <v>25</v>
      </c>
      <c r="M4" t="s">
        <v>81</v>
      </c>
    </row>
    <row r="5" spans="1:17">
      <c r="A5" t="s">
        <v>86</v>
      </c>
      <c r="B5" t="s">
        <v>14</v>
      </c>
      <c r="D5" t="s">
        <v>13</v>
      </c>
      <c r="H5" t="s">
        <v>21</v>
      </c>
      <c r="K5" t="s">
        <v>26</v>
      </c>
      <c r="M5" t="s">
        <v>91</v>
      </c>
    </row>
    <row r="6" spans="1:17">
      <c r="A6" t="s">
        <v>87</v>
      </c>
      <c r="B6" t="s">
        <v>14</v>
      </c>
      <c r="H6" t="s">
        <v>22</v>
      </c>
      <c r="K6" t="s">
        <v>27</v>
      </c>
      <c r="M6" t="s">
        <v>82</v>
      </c>
    </row>
    <row r="7" spans="1:17">
      <c r="A7" t="s">
        <v>88</v>
      </c>
      <c r="B7" t="s">
        <v>14</v>
      </c>
      <c r="H7" t="s">
        <v>23</v>
      </c>
      <c r="K7" t="s">
        <v>28</v>
      </c>
      <c r="M7" t="s">
        <v>83</v>
      </c>
    </row>
    <row r="8" spans="1:17">
      <c r="A8" t="s">
        <v>89</v>
      </c>
      <c r="B8" t="s">
        <v>14</v>
      </c>
      <c r="K8" t="s">
        <v>29</v>
      </c>
    </row>
    <row r="9" spans="1:17">
      <c r="A9" t="s">
        <v>90</v>
      </c>
      <c r="B9" t="s">
        <v>14</v>
      </c>
      <c r="K9" t="s">
        <v>30</v>
      </c>
    </row>
    <row r="10" spans="1:17">
      <c r="A10" t="s">
        <v>4</v>
      </c>
      <c r="B10" t="s">
        <v>14</v>
      </c>
      <c r="K10" t="s">
        <v>31</v>
      </c>
    </row>
    <row r="11" spans="1:17">
      <c r="A11" t="s">
        <v>5</v>
      </c>
      <c r="B11" t="s">
        <v>14</v>
      </c>
    </row>
    <row r="12" spans="1:17">
      <c r="A12" t="s">
        <v>6</v>
      </c>
      <c r="B12" t="s">
        <v>14</v>
      </c>
    </row>
    <row r="13" spans="1:17">
      <c r="A13" t="s">
        <v>7</v>
      </c>
      <c r="B13" t="s">
        <v>14</v>
      </c>
    </row>
    <row r="14" spans="1:17">
      <c r="A14" t="s">
        <v>8</v>
      </c>
      <c r="B14" t="s">
        <v>15</v>
      </c>
    </row>
    <row r="15" spans="1:17">
      <c r="A15" t="s">
        <v>9</v>
      </c>
      <c r="B15" t="s">
        <v>15</v>
      </c>
    </row>
    <row r="16" spans="1:17">
      <c r="A16" t="s">
        <v>10</v>
      </c>
      <c r="B16" t="s">
        <v>15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</vt:lpstr>
      <vt:lpstr>申込変換</vt:lpstr>
      <vt:lpstr>設定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Yuji-Fujisaki</dc:creator>
  <cp:lastModifiedBy>小山 哲矢</cp:lastModifiedBy>
  <cp:lastPrinted>2021-02-09T06:40:28Z</cp:lastPrinted>
  <dcterms:created xsi:type="dcterms:W3CDTF">2018-05-15T07:38:38Z</dcterms:created>
  <dcterms:modified xsi:type="dcterms:W3CDTF">2021-02-09T06:40:49Z</dcterms:modified>
</cp:coreProperties>
</file>